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LPKS\LPKS Nyhedsbreve\Fælles om LPKS\2015 Blanketter\"/>
    </mc:Choice>
  </mc:AlternateContent>
  <bookViews>
    <workbookView xWindow="0" yWindow="0" windowWidth="25440" windowHeight="11535" activeTab="1"/>
  </bookViews>
  <sheets>
    <sheet name="Skema" sheetId="1" r:id="rId1"/>
    <sheet name="Ark1" sheetId="3" r:id="rId2"/>
    <sheet name="Rullelister" sheetId="2" state="hidden" r:id="rId3"/>
  </sheets>
  <externalReferences>
    <externalReference r:id="rId4"/>
    <externalReference r:id="rId5"/>
  </externalReferences>
  <definedNames>
    <definedName name="Afl.form.">[1]rullelister!$A$16:$A$19</definedName>
    <definedName name="Aflønningsform">Rullelister!$E$1:$E$3</definedName>
    <definedName name="Brugernr">[2]rullelister!$A$2:$A$6</definedName>
    <definedName name="Institutioner">Rullelister!$A$1:$A$4</definedName>
  </definedNames>
  <calcPr calcId="162913"/>
</workbook>
</file>

<file path=xl/calcChain.xml><?xml version="1.0" encoding="utf-8"?>
<calcChain xmlns="http://schemas.openxmlformats.org/spreadsheetml/2006/main">
  <c r="H27" i="3" l="1"/>
  <c r="H26" i="3"/>
  <c r="H25" i="3"/>
  <c r="H24" i="3"/>
  <c r="H23" i="3"/>
  <c r="H22" i="3"/>
  <c r="H21" i="3"/>
  <c r="H20" i="3"/>
  <c r="H19" i="3"/>
  <c r="H28" i="3" s="1"/>
  <c r="H17" i="3"/>
  <c r="H16" i="3"/>
  <c r="H15" i="3"/>
  <c r="H14" i="3"/>
  <c r="H13" i="3"/>
  <c r="H12" i="3"/>
  <c r="H11" i="3"/>
  <c r="H10" i="3"/>
  <c r="H9" i="3"/>
  <c r="H18" i="3" s="1"/>
  <c r="H21" i="1" l="1"/>
  <c r="H13" i="1"/>
  <c r="H20" i="1" l="1"/>
  <c r="H22" i="1"/>
  <c r="H23" i="1"/>
  <c r="H24" i="1"/>
  <c r="H25" i="1"/>
  <c r="H26" i="1"/>
  <c r="H27" i="1"/>
  <c r="H19" i="1"/>
  <c r="H10" i="1"/>
  <c r="H11" i="1"/>
  <c r="H12" i="1"/>
  <c r="H14" i="1"/>
  <c r="H15" i="1"/>
  <c r="H16" i="1"/>
  <c r="H17" i="1"/>
  <c r="H9" i="1"/>
  <c r="H18" i="1" l="1"/>
  <c r="H28" i="1"/>
</calcChain>
</file>

<file path=xl/sharedStrings.xml><?xml version="1.0" encoding="utf-8"?>
<sst xmlns="http://schemas.openxmlformats.org/spreadsheetml/2006/main" count="61" uniqueCount="33">
  <si>
    <t>Befordringsgodtgørelse</t>
  </si>
  <si>
    <t>Institutionens stempel</t>
  </si>
  <si>
    <t>Brugernr.:</t>
  </si>
  <si>
    <t>Afl.form:</t>
  </si>
  <si>
    <t>Navn:</t>
  </si>
  <si>
    <t>Cpr.-nr.:</t>
  </si>
  <si>
    <t>Periode:</t>
  </si>
  <si>
    <t>LAV SATS</t>
  </si>
  <si>
    <t>Dato</t>
  </si>
  <si>
    <t>Kørsel til:</t>
  </si>
  <si>
    <t>Kørsel fra:</t>
  </si>
  <si>
    <t>Reduk. for kørsel fra hjem/arb</t>
  </si>
  <si>
    <t>Evt. Udlæg (originalbilag vedlægges)</t>
  </si>
  <si>
    <t>Underskrift og dato</t>
  </si>
  <si>
    <t xml:space="preserve">Attestation og dato </t>
  </si>
  <si>
    <t>HØJ SATS*</t>
  </si>
  <si>
    <t>* HØJ SATS udbetales KUN ved bemyndigelsesskema</t>
  </si>
  <si>
    <t xml:space="preserve">I alt </t>
  </si>
  <si>
    <t>Løndel 5305 - sats 1</t>
  </si>
  <si>
    <t>Løndel 5305 - sats 3</t>
  </si>
  <si>
    <t>Bilens reg.nr. (skal udfyldes)</t>
  </si>
  <si>
    <t>Antal km i alt.:</t>
  </si>
  <si>
    <t>Antal km</t>
  </si>
  <si>
    <t>Der ydes kun befordringsgodtgørelse for kørsel i egen bil og kun efter forudgående aftale</t>
  </si>
  <si>
    <t>0146 – VUF</t>
  </si>
  <si>
    <t>0220 – VUC Nordsjælland</t>
  </si>
  <si>
    <t>0264 – VUC Roskilde</t>
  </si>
  <si>
    <t>0272 – VUC Vestsjælland</t>
  </si>
  <si>
    <t>0 - Forudlønnet</t>
  </si>
  <si>
    <t>1 - Bagudlønnet</t>
  </si>
  <si>
    <t>3 - Timelønnet</t>
  </si>
  <si>
    <t>Formål:</t>
  </si>
  <si>
    <t>Kontering: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</si>
</sst>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1">
    <xf numFmtId="0" fontId="0" fillId="0" borderId="0" xfId="0"/>
    <xf numFmtId="0" fontId="3" fillId="0" borderId="0" xfId="1" applyFont="1"/>
    <xf numFmtId="0" fontId="1" fillId="3" borderId="16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4" fillId="0" borderId="0" xfId="0" applyFont="1"/>
    <xf numFmtId="0" fontId="6" fillId="3" borderId="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0" fillId="3" borderId="10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6" fillId="3" borderId="1" xfId="0" applyFont="1" applyFill="1" applyBorder="1" applyAlignment="1" applyProtection="1">
      <alignment horizontal="center"/>
    </xf>
    <xf numFmtId="0" fontId="6" fillId="3" borderId="13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0" fillId="3" borderId="10" xfId="0" applyFont="1" applyFill="1" applyBorder="1" applyProtection="1"/>
    <xf numFmtId="0" fontId="0" fillId="3" borderId="1" xfId="0" applyFont="1" applyFill="1" applyBorder="1" applyAlignment="1" applyProtection="1">
      <alignment horizontal="center" vertical="center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wrapText="1"/>
    </xf>
    <xf numFmtId="0" fontId="1" fillId="3" borderId="16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1" fillId="3" borderId="12" xfId="0" applyFont="1" applyFill="1" applyBorder="1" applyAlignment="1" applyProtection="1">
      <alignment vertic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7" fillId="0" borderId="8" xfId="0" applyFont="1" applyBorder="1" applyAlignment="1" applyProtection="1">
      <alignment horizontal="left"/>
      <protection locked="0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64" fontId="0" fillId="0" borderId="17" xfId="0" applyNumberFormat="1" applyFont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5" fillId="0" borderId="2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4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0" fontId="5" fillId="0" borderId="7" xfId="0" applyFont="1" applyBorder="1" applyAlignment="1" applyProtection="1">
      <alignment horizontal="left" vertical="top"/>
    </xf>
    <xf numFmtId="0" fontId="5" fillId="0" borderId="8" xfId="0" applyFont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left" vertical="top"/>
    </xf>
    <xf numFmtId="0" fontId="1" fillId="3" borderId="2" xfId="0" applyFont="1" applyFill="1" applyBorder="1" applyAlignment="1" applyProtection="1">
      <alignment horizontal="center" vertical="top"/>
    </xf>
    <xf numFmtId="0" fontId="1" fillId="3" borderId="3" xfId="0" applyFont="1" applyFill="1" applyBorder="1" applyAlignment="1" applyProtection="1">
      <alignment horizontal="center" vertical="top"/>
    </xf>
    <xf numFmtId="0" fontId="1" fillId="3" borderId="4" xfId="0" applyFont="1" applyFill="1" applyBorder="1" applyAlignment="1" applyProtection="1">
      <alignment horizontal="center" vertical="top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</xf>
    <xf numFmtId="0" fontId="11" fillId="2" borderId="11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 vertical="center" wrapText="1"/>
    </xf>
    <xf numFmtId="0" fontId="0" fillId="3" borderId="12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164" fontId="0" fillId="0" borderId="11" xfId="0" applyNumberFormat="1" applyFont="1" applyBorder="1" applyAlignment="1" applyProtection="1">
      <alignment horizontal="center"/>
    </xf>
    <xf numFmtId="164" fontId="0" fillId="0" borderId="12" xfId="0" applyNumberFormat="1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164" fontId="0" fillId="0" borderId="3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right"/>
    </xf>
    <xf numFmtId="164" fontId="0" fillId="0" borderId="19" xfId="0" applyNumberFormat="1" applyFont="1" applyBorder="1" applyAlignment="1" applyProtection="1">
      <alignment horizontal="center"/>
    </xf>
    <xf numFmtId="164" fontId="0" fillId="0" borderId="18" xfId="0" applyNumberFormat="1" applyFont="1" applyBorder="1" applyAlignment="1" applyProtection="1">
      <alignment horizontal="center"/>
    </xf>
    <xf numFmtId="164" fontId="0" fillId="0" borderId="8" xfId="0" applyNumberFormat="1" applyFont="1" applyBorder="1" applyAlignment="1" applyProtection="1">
      <alignment horizontal="center"/>
    </xf>
    <xf numFmtId="164" fontId="0" fillId="0" borderId="9" xfId="0" applyNumberFormat="1" applyFont="1" applyBorder="1" applyAlignment="1" applyProtection="1">
      <alignment horizontal="center"/>
    </xf>
    <xf numFmtId="0" fontId="1" fillId="3" borderId="10" xfId="0" applyFont="1" applyFill="1" applyBorder="1" applyAlignment="1" applyProtection="1">
      <alignment horizontal="right"/>
    </xf>
    <xf numFmtId="0" fontId="1" fillId="3" borderId="11" xfId="0" applyFont="1" applyFill="1" applyBorder="1" applyAlignment="1" applyProtection="1">
      <alignment horizontal="right"/>
    </xf>
    <xf numFmtId="164" fontId="0" fillId="0" borderId="17" xfId="0" applyNumberFormat="1" applyFont="1" applyBorder="1" applyAlignment="1" applyProtection="1">
      <alignment horizontal="center"/>
    </xf>
    <xf numFmtId="0" fontId="1" fillId="3" borderId="11" xfId="0" applyFont="1" applyFill="1" applyBorder="1" applyAlignment="1" applyProtection="1"/>
    <xf numFmtId="0" fontId="1" fillId="3" borderId="12" xfId="0" applyFont="1" applyFill="1" applyBorder="1" applyAlignment="1" applyProtection="1"/>
    <xf numFmtId="0" fontId="8" fillId="0" borderId="2" xfId="0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/>
    </xf>
    <xf numFmtId="0" fontId="8" fillId="0" borderId="7" xfId="0" applyFont="1" applyBorder="1" applyAlignment="1" applyProtection="1">
      <alignment horizontal="left" vertical="top"/>
    </xf>
    <xf numFmtId="0" fontId="8" fillId="0" borderId="8" xfId="0" applyFont="1" applyBorder="1" applyAlignment="1" applyProtection="1">
      <alignment horizontal="left" vertical="top"/>
    </xf>
    <xf numFmtId="0" fontId="8" fillId="0" borderId="9" xfId="0" applyFont="1" applyBorder="1" applyAlignment="1" applyProtection="1">
      <alignment horizontal="left" vertical="top"/>
    </xf>
    <xf numFmtId="0" fontId="8" fillId="0" borderId="5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</cellXfs>
  <cellStyles count="2">
    <cellStyle name="Normal" xfId="0" builtinId="0"/>
    <cellStyle name="Normal_Rullelister" xfId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1</xdr:rowOff>
    </xdr:from>
    <xdr:to>
      <xdr:col>12</xdr:col>
      <xdr:colOff>581025</xdr:colOff>
      <xdr:row>4</xdr:row>
      <xdr:rowOff>57151</xdr:rowOff>
    </xdr:to>
    <xdr:pic>
      <xdr:nvPicPr>
        <xdr:cNvPr id="4" name="Billed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228601"/>
          <a:ext cx="119062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1</xdr:rowOff>
    </xdr:from>
    <xdr:to>
      <xdr:col>12</xdr:col>
      <xdr:colOff>581025</xdr:colOff>
      <xdr:row>4</xdr:row>
      <xdr:rowOff>57151</xdr:rowOff>
    </xdr:to>
    <xdr:pic>
      <xdr:nvPicPr>
        <xdr:cNvPr id="4" name="Billed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238126"/>
          <a:ext cx="119062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l\Downloads\Afholdelse-af-ferie-og-6-ferie-NY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l\Downloads\1Aftaleskema-for-individuel-loen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llelister"/>
      <sheetName val="Skabelon"/>
    </sheetNames>
    <sheetDataSet>
      <sheetData sheetId="0">
        <row r="17">
          <cell r="A17" t="str">
            <v>0 - Forudlønnet</v>
          </cell>
        </row>
        <row r="18">
          <cell r="A18" t="str">
            <v>1 - Bagudlønnet</v>
          </cell>
        </row>
        <row r="19">
          <cell r="A19" t="str">
            <v>3 - Timelønnet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llelister"/>
      <sheetName val="Blanket"/>
    </sheetNames>
    <sheetDataSet>
      <sheetData sheetId="0">
        <row r="3">
          <cell r="A3" t="str">
            <v>0146 – VUF</v>
          </cell>
        </row>
        <row r="4">
          <cell r="A4" t="str">
            <v>0220 – VUC Nordsjælland</v>
          </cell>
        </row>
        <row r="5">
          <cell r="A5" t="str">
            <v>0264 – VUC Roskilde</v>
          </cell>
        </row>
        <row r="6">
          <cell r="A6" t="str">
            <v>0272 – VUC Vestsjælland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selection sqref="A1:XFD1048576"/>
    </sheetView>
  </sheetViews>
  <sheetFormatPr defaultRowHeight="15" x14ac:dyDescent="0.25"/>
  <cols>
    <col min="1" max="1" width="9.140625" style="5"/>
    <col min="2" max="2" width="11.140625" style="6" customWidth="1"/>
    <col min="3" max="4" width="16.7109375" style="5" customWidth="1"/>
    <col min="5" max="5" width="25.7109375" style="5" customWidth="1"/>
    <col min="6" max="6" width="9" style="6" customWidth="1"/>
    <col min="7" max="7" width="10" style="5" customWidth="1"/>
    <col min="8" max="8" width="5.28515625" style="5" customWidth="1"/>
    <col min="9" max="9" width="4.28515625" style="5" customWidth="1"/>
    <col min="10" max="10" width="9.140625" style="5"/>
    <col min="11" max="11" width="7" style="5" customWidth="1"/>
    <col min="12" max="16384" width="9.140625" style="5"/>
  </cols>
  <sheetData>
    <row r="1" spans="1:13" ht="18.75" x14ac:dyDescent="0.3">
      <c r="A1" s="10" t="s">
        <v>0</v>
      </c>
      <c r="G1" s="88" t="s">
        <v>1</v>
      </c>
      <c r="H1" s="89"/>
      <c r="I1" s="89"/>
      <c r="J1" s="90"/>
    </row>
    <row r="2" spans="1:13" x14ac:dyDescent="0.25">
      <c r="G2" s="91"/>
      <c r="H2" s="92"/>
      <c r="I2" s="92"/>
      <c r="J2" s="93"/>
    </row>
    <row r="3" spans="1:13" x14ac:dyDescent="0.25">
      <c r="A3" s="11" t="s">
        <v>2</v>
      </c>
      <c r="B3" s="84"/>
      <c r="C3" s="85"/>
      <c r="D3" s="72" t="s">
        <v>20</v>
      </c>
      <c r="E3" s="73"/>
      <c r="F3" s="74"/>
      <c r="G3" s="91"/>
      <c r="H3" s="92"/>
      <c r="I3" s="92"/>
      <c r="J3" s="93"/>
    </row>
    <row r="4" spans="1:13" x14ac:dyDescent="0.25">
      <c r="A4" s="12" t="s">
        <v>3</v>
      </c>
      <c r="B4" s="97"/>
      <c r="C4" s="97"/>
      <c r="D4" s="75"/>
      <c r="E4" s="76"/>
      <c r="F4" s="77"/>
      <c r="G4" s="91"/>
      <c r="H4" s="92"/>
      <c r="I4" s="92"/>
      <c r="J4" s="93"/>
    </row>
    <row r="5" spans="1:13" x14ac:dyDescent="0.25">
      <c r="A5" s="13" t="s">
        <v>6</v>
      </c>
      <c r="B5" s="86"/>
      <c r="C5" s="87"/>
      <c r="D5" s="78"/>
      <c r="E5" s="79"/>
      <c r="F5" s="80"/>
      <c r="G5" s="94"/>
      <c r="H5" s="95"/>
      <c r="I5" s="95"/>
      <c r="J5" s="96"/>
    </row>
    <row r="6" spans="1:13" x14ac:dyDescent="0.25">
      <c r="A6" s="61" t="s">
        <v>16</v>
      </c>
      <c r="B6" s="62"/>
      <c r="C6" s="62"/>
      <c r="D6" s="63"/>
    </row>
    <row r="7" spans="1:13" ht="25.5" customHeight="1" x14ac:dyDescent="0.25">
      <c r="A7" s="14" t="s">
        <v>4</v>
      </c>
      <c r="B7" s="58"/>
      <c r="C7" s="59"/>
      <c r="D7" s="59"/>
      <c r="E7" s="59"/>
      <c r="F7" s="60"/>
      <c r="G7" s="14" t="s">
        <v>5</v>
      </c>
      <c r="H7" s="58"/>
      <c r="I7" s="59"/>
      <c r="J7" s="59"/>
      <c r="K7" s="59"/>
      <c r="L7" s="59"/>
      <c r="M7" s="60"/>
    </row>
    <row r="8" spans="1:13" ht="39.75" customHeight="1" x14ac:dyDescent="0.25">
      <c r="A8" s="15"/>
      <c r="B8" s="16" t="s">
        <v>8</v>
      </c>
      <c r="C8" s="17" t="s">
        <v>10</v>
      </c>
      <c r="D8" s="17" t="s">
        <v>9</v>
      </c>
      <c r="E8" s="16" t="s">
        <v>31</v>
      </c>
      <c r="F8" s="7" t="s">
        <v>22</v>
      </c>
      <c r="G8" s="19" t="s">
        <v>11</v>
      </c>
      <c r="H8" s="82" t="s">
        <v>21</v>
      </c>
      <c r="I8" s="83"/>
      <c r="J8" s="53" t="s">
        <v>32</v>
      </c>
      <c r="K8" s="54"/>
      <c r="L8" s="51" t="s">
        <v>12</v>
      </c>
      <c r="M8" s="52"/>
    </row>
    <row r="9" spans="1:13" ht="17.100000000000001" customHeight="1" x14ac:dyDescent="0.25">
      <c r="A9" s="55" t="s">
        <v>15</v>
      </c>
      <c r="B9" s="18"/>
      <c r="C9" s="9"/>
      <c r="D9" s="9"/>
      <c r="E9" s="9"/>
      <c r="F9" s="9"/>
      <c r="G9" s="8"/>
      <c r="H9" s="64">
        <f>IF(G9&gt;F9,0,F9-G9)</f>
        <v>0</v>
      </c>
      <c r="I9" s="65"/>
      <c r="J9" s="50"/>
      <c r="K9" s="50"/>
      <c r="L9" s="50"/>
      <c r="M9" s="50"/>
    </row>
    <row r="10" spans="1:13" ht="17.100000000000001" customHeight="1" x14ac:dyDescent="0.25">
      <c r="A10" s="56"/>
      <c r="B10" s="9"/>
      <c r="C10" s="9"/>
      <c r="D10" s="9"/>
      <c r="E10" s="9"/>
      <c r="F10" s="9"/>
      <c r="G10" s="8"/>
      <c r="H10" s="64">
        <f t="shared" ref="H10:H17" si="0">IF(G10&gt;F10,0,F10-G10)</f>
        <v>0</v>
      </c>
      <c r="I10" s="65"/>
      <c r="J10" s="50"/>
      <c r="K10" s="50"/>
      <c r="L10" s="50"/>
      <c r="M10" s="50"/>
    </row>
    <row r="11" spans="1:13" ht="17.100000000000001" customHeight="1" x14ac:dyDescent="0.25">
      <c r="A11" s="56"/>
      <c r="B11" s="9"/>
      <c r="C11" s="9"/>
      <c r="D11" s="9"/>
      <c r="E11" s="9"/>
      <c r="F11" s="9"/>
      <c r="G11" s="8"/>
      <c r="H11" s="64">
        <f t="shared" si="0"/>
        <v>0</v>
      </c>
      <c r="I11" s="65"/>
      <c r="J11" s="50"/>
      <c r="K11" s="50"/>
      <c r="L11" s="50"/>
      <c r="M11" s="50"/>
    </row>
    <row r="12" spans="1:13" ht="17.100000000000001" customHeight="1" x14ac:dyDescent="0.25">
      <c r="A12" s="56"/>
      <c r="B12" s="9"/>
      <c r="C12" s="9"/>
      <c r="D12" s="9"/>
      <c r="E12" s="9"/>
      <c r="F12" s="9"/>
      <c r="G12" s="8"/>
      <c r="H12" s="64">
        <f t="shared" si="0"/>
        <v>0</v>
      </c>
      <c r="I12" s="65"/>
      <c r="J12" s="50"/>
      <c r="K12" s="50"/>
      <c r="L12" s="50"/>
      <c r="M12" s="50"/>
    </row>
    <row r="13" spans="1:13" ht="17.100000000000001" customHeight="1" x14ac:dyDescent="0.25">
      <c r="A13" s="56"/>
      <c r="B13" s="9"/>
      <c r="C13" s="9"/>
      <c r="D13" s="9"/>
      <c r="E13" s="9"/>
      <c r="F13" s="9"/>
      <c r="G13" s="8"/>
      <c r="H13" s="64">
        <f t="shared" ref="H13" si="1">IF(G13&gt;F13,0,F13-G13)</f>
        <v>0</v>
      </c>
      <c r="I13" s="65"/>
      <c r="J13" s="58"/>
      <c r="K13" s="60"/>
      <c r="L13" s="58"/>
      <c r="M13" s="60"/>
    </row>
    <row r="14" spans="1:13" ht="17.100000000000001" customHeight="1" x14ac:dyDescent="0.25">
      <c r="A14" s="56"/>
      <c r="B14" s="9"/>
      <c r="C14" s="9"/>
      <c r="D14" s="9"/>
      <c r="E14" s="9"/>
      <c r="F14" s="9"/>
      <c r="G14" s="8"/>
      <c r="H14" s="64">
        <f t="shared" si="0"/>
        <v>0</v>
      </c>
      <c r="I14" s="65"/>
      <c r="J14" s="50"/>
      <c r="K14" s="50"/>
      <c r="L14" s="50"/>
      <c r="M14" s="50"/>
    </row>
    <row r="15" spans="1:13" ht="17.100000000000001" customHeight="1" x14ac:dyDescent="0.25">
      <c r="A15" s="56"/>
      <c r="B15" s="9"/>
      <c r="C15" s="9"/>
      <c r="D15" s="9"/>
      <c r="E15" s="9"/>
      <c r="F15" s="9"/>
      <c r="G15" s="8"/>
      <c r="H15" s="64">
        <f t="shared" si="0"/>
        <v>0</v>
      </c>
      <c r="I15" s="65"/>
      <c r="J15" s="50"/>
      <c r="K15" s="50"/>
      <c r="L15" s="50"/>
      <c r="M15" s="50"/>
    </row>
    <row r="16" spans="1:13" ht="17.100000000000001" customHeight="1" x14ac:dyDescent="0.25">
      <c r="A16" s="56"/>
      <c r="B16" s="9"/>
      <c r="C16" s="9"/>
      <c r="D16" s="9"/>
      <c r="E16" s="9"/>
      <c r="F16" s="9"/>
      <c r="G16" s="8"/>
      <c r="H16" s="64">
        <f t="shared" si="0"/>
        <v>0</v>
      </c>
      <c r="I16" s="65"/>
      <c r="J16" s="50"/>
      <c r="K16" s="50"/>
      <c r="L16" s="50"/>
      <c r="M16" s="50"/>
    </row>
    <row r="17" spans="1:13" ht="17.100000000000001" customHeight="1" thickBot="1" x14ac:dyDescent="0.3">
      <c r="A17" s="56"/>
      <c r="B17" s="9"/>
      <c r="C17" s="9"/>
      <c r="D17" s="9"/>
      <c r="E17" s="9"/>
      <c r="F17" s="9"/>
      <c r="G17" s="8"/>
      <c r="H17" s="66">
        <f t="shared" si="0"/>
        <v>0</v>
      </c>
      <c r="I17" s="67"/>
      <c r="J17" s="50"/>
      <c r="K17" s="50"/>
      <c r="L17" s="50"/>
      <c r="M17" s="50"/>
    </row>
    <row r="18" spans="1:13" ht="17.100000000000001" customHeight="1" thickBot="1" x14ac:dyDescent="0.3">
      <c r="A18" s="57"/>
      <c r="B18" s="81" t="s">
        <v>17</v>
      </c>
      <c r="C18" s="81"/>
      <c r="D18" s="81"/>
      <c r="E18" s="81"/>
      <c r="F18" s="81"/>
      <c r="G18" s="81"/>
      <c r="H18" s="70">
        <f>SUM(H9:I17)</f>
        <v>0</v>
      </c>
      <c r="I18" s="71"/>
      <c r="J18" s="2" t="s">
        <v>18</v>
      </c>
      <c r="K18" s="3"/>
      <c r="L18" s="3"/>
      <c r="M18" s="4"/>
    </row>
    <row r="19" spans="1:13" ht="17.100000000000001" customHeight="1" x14ac:dyDescent="0.25">
      <c r="A19" s="55" t="s">
        <v>7</v>
      </c>
      <c r="B19" s="9"/>
      <c r="C19" s="9"/>
      <c r="D19" s="9"/>
      <c r="E19" s="9"/>
      <c r="F19" s="9"/>
      <c r="G19" s="8"/>
      <c r="H19" s="68">
        <f>IF(G19&gt;F19,0,F19-G19)</f>
        <v>0</v>
      </c>
      <c r="I19" s="69"/>
      <c r="J19" s="50"/>
      <c r="K19" s="50"/>
      <c r="L19" s="50"/>
      <c r="M19" s="50"/>
    </row>
    <row r="20" spans="1:13" ht="17.100000000000001" customHeight="1" x14ac:dyDescent="0.25">
      <c r="A20" s="56"/>
      <c r="B20" s="9"/>
      <c r="C20" s="9"/>
      <c r="D20" s="9"/>
      <c r="E20" s="9"/>
      <c r="F20" s="9"/>
      <c r="G20" s="8"/>
      <c r="H20" s="64">
        <f t="shared" ref="H20:H27" si="2">IF(G20&gt;F20,0,F20-G20)</f>
        <v>0</v>
      </c>
      <c r="I20" s="65"/>
      <c r="J20" s="50"/>
      <c r="K20" s="50"/>
      <c r="L20" s="50"/>
      <c r="M20" s="50"/>
    </row>
    <row r="21" spans="1:13" ht="17.100000000000001" customHeight="1" x14ac:dyDescent="0.25">
      <c r="A21" s="56"/>
      <c r="B21" s="9"/>
      <c r="C21" s="9"/>
      <c r="D21" s="9"/>
      <c r="E21" s="9"/>
      <c r="F21" s="9"/>
      <c r="G21" s="8"/>
      <c r="H21" s="64">
        <f t="shared" ref="H21" si="3">IF(G21&gt;F21,0,F21-G21)</f>
        <v>0</v>
      </c>
      <c r="I21" s="65"/>
      <c r="J21" s="58"/>
      <c r="K21" s="60"/>
      <c r="L21" s="58"/>
      <c r="M21" s="60"/>
    </row>
    <row r="22" spans="1:13" ht="17.100000000000001" customHeight="1" x14ac:dyDescent="0.25">
      <c r="A22" s="56"/>
      <c r="B22" s="9"/>
      <c r="C22" s="9"/>
      <c r="D22" s="9"/>
      <c r="E22" s="9"/>
      <c r="F22" s="9"/>
      <c r="G22" s="8"/>
      <c r="H22" s="64">
        <f t="shared" si="2"/>
        <v>0</v>
      </c>
      <c r="I22" s="65"/>
      <c r="J22" s="50"/>
      <c r="K22" s="50"/>
      <c r="L22" s="50"/>
      <c r="M22" s="50"/>
    </row>
    <row r="23" spans="1:13" ht="17.100000000000001" customHeight="1" x14ac:dyDescent="0.25">
      <c r="A23" s="56"/>
      <c r="B23" s="9"/>
      <c r="C23" s="9"/>
      <c r="D23" s="9"/>
      <c r="E23" s="9"/>
      <c r="F23" s="9"/>
      <c r="G23" s="8"/>
      <c r="H23" s="64">
        <f t="shared" si="2"/>
        <v>0</v>
      </c>
      <c r="I23" s="65"/>
      <c r="J23" s="50"/>
      <c r="K23" s="50"/>
      <c r="L23" s="50"/>
      <c r="M23" s="50"/>
    </row>
    <row r="24" spans="1:13" ht="17.100000000000001" customHeight="1" x14ac:dyDescent="0.25">
      <c r="A24" s="56"/>
      <c r="B24" s="9"/>
      <c r="C24" s="9"/>
      <c r="D24" s="9"/>
      <c r="E24" s="9"/>
      <c r="F24" s="9"/>
      <c r="G24" s="8"/>
      <c r="H24" s="64">
        <f t="shared" si="2"/>
        <v>0</v>
      </c>
      <c r="I24" s="65"/>
      <c r="J24" s="50"/>
      <c r="K24" s="50"/>
      <c r="L24" s="50"/>
      <c r="M24" s="50"/>
    </row>
    <row r="25" spans="1:13" ht="17.100000000000001" customHeight="1" x14ac:dyDescent="0.25">
      <c r="A25" s="56"/>
      <c r="B25" s="9"/>
      <c r="C25" s="9"/>
      <c r="D25" s="9"/>
      <c r="E25" s="9"/>
      <c r="F25" s="9"/>
      <c r="G25" s="8"/>
      <c r="H25" s="64">
        <f t="shared" si="2"/>
        <v>0</v>
      </c>
      <c r="I25" s="65"/>
      <c r="J25" s="50"/>
      <c r="K25" s="50"/>
      <c r="L25" s="50"/>
      <c r="M25" s="50"/>
    </row>
    <row r="26" spans="1:13" ht="17.100000000000001" customHeight="1" x14ac:dyDescent="0.25">
      <c r="A26" s="56"/>
      <c r="B26" s="9"/>
      <c r="C26" s="9"/>
      <c r="D26" s="9"/>
      <c r="E26" s="9"/>
      <c r="F26" s="9"/>
      <c r="G26" s="8"/>
      <c r="H26" s="64">
        <f t="shared" si="2"/>
        <v>0</v>
      </c>
      <c r="I26" s="65"/>
      <c r="J26" s="50"/>
      <c r="K26" s="50"/>
      <c r="L26" s="50"/>
      <c r="M26" s="50"/>
    </row>
    <row r="27" spans="1:13" ht="17.100000000000001" customHeight="1" thickBot="1" x14ac:dyDescent="0.3">
      <c r="A27" s="56"/>
      <c r="B27" s="9"/>
      <c r="C27" s="9"/>
      <c r="D27" s="9"/>
      <c r="E27" s="9"/>
      <c r="F27" s="9"/>
      <c r="G27" s="8"/>
      <c r="H27" s="64">
        <f t="shared" si="2"/>
        <v>0</v>
      </c>
      <c r="I27" s="65"/>
      <c r="J27" s="50"/>
      <c r="K27" s="50"/>
      <c r="L27" s="50"/>
      <c r="M27" s="50"/>
    </row>
    <row r="28" spans="1:13" ht="17.100000000000001" customHeight="1" thickBot="1" x14ac:dyDescent="0.3">
      <c r="A28" s="57"/>
      <c r="B28" s="101" t="s">
        <v>17</v>
      </c>
      <c r="C28" s="102"/>
      <c r="D28" s="102"/>
      <c r="E28" s="102"/>
      <c r="F28" s="102"/>
      <c r="G28" s="102"/>
      <c r="H28" s="100">
        <f>SUM(H19:I27)</f>
        <v>0</v>
      </c>
      <c r="I28" s="71"/>
      <c r="J28" s="98" t="s">
        <v>19</v>
      </c>
      <c r="K28" s="98"/>
      <c r="L28" s="98"/>
      <c r="M28" s="99"/>
    </row>
    <row r="29" spans="1:13" x14ac:dyDescent="0.25">
      <c r="A29" s="42" t="s">
        <v>13</v>
      </c>
      <c r="B29" s="43"/>
      <c r="C29" s="43"/>
      <c r="D29" s="43"/>
      <c r="E29" s="43"/>
      <c r="F29" s="44"/>
      <c r="G29" s="48" t="s">
        <v>14</v>
      </c>
      <c r="H29" s="49"/>
      <c r="I29" s="49"/>
      <c r="J29" s="43"/>
      <c r="K29" s="43"/>
      <c r="L29" s="43"/>
      <c r="M29" s="44"/>
    </row>
    <row r="30" spans="1:13" ht="30" customHeight="1" x14ac:dyDescent="0.25">
      <c r="A30" s="45"/>
      <c r="B30" s="46"/>
      <c r="C30" s="46"/>
      <c r="D30" s="46"/>
      <c r="E30" s="46"/>
      <c r="F30" s="47"/>
      <c r="G30" s="45"/>
      <c r="H30" s="46"/>
      <c r="I30" s="46"/>
      <c r="J30" s="46"/>
      <c r="K30" s="46"/>
      <c r="L30" s="46"/>
      <c r="M30" s="47"/>
    </row>
    <row r="32" spans="1:13" s="10" customFormat="1" ht="18.75" x14ac:dyDescent="0.3">
      <c r="A32" s="20" t="s">
        <v>23</v>
      </c>
      <c r="B32" s="21"/>
      <c r="C32" s="20"/>
      <c r="D32" s="20"/>
      <c r="E32" s="20"/>
      <c r="F32" s="21"/>
      <c r="G32" s="20"/>
      <c r="H32" s="20"/>
    </row>
  </sheetData>
  <sheetProtection algorithmName="SHA-512" hashValue="iDAHz8LvnuBK9+C/J6lk4mj69wrABRL6meLWmjNnhmWGuS2KGxvDT/XjNSfMvTrTDQD8Cl9tYqpK49CWCgoE3Q==" saltValue="1OoA6BetGlKEUnhceUL+XA==" spinCount="100000" sheet="1" objects="1" scenarios="1"/>
  <mergeCells count="75">
    <mergeCell ref="J28:M28"/>
    <mergeCell ref="H28:I28"/>
    <mergeCell ref="B28:G28"/>
    <mergeCell ref="H23:I23"/>
    <mergeCell ref="H24:I24"/>
    <mergeCell ref="D3:F3"/>
    <mergeCell ref="D4:F5"/>
    <mergeCell ref="B18:G18"/>
    <mergeCell ref="H8:I8"/>
    <mergeCell ref="H9:I9"/>
    <mergeCell ref="H10:I10"/>
    <mergeCell ref="H11:I11"/>
    <mergeCell ref="H12:I12"/>
    <mergeCell ref="B3:C3"/>
    <mergeCell ref="B5:C5"/>
    <mergeCell ref="G1:J5"/>
    <mergeCell ref="B4:C4"/>
    <mergeCell ref="H19:I19"/>
    <mergeCell ref="H20:I20"/>
    <mergeCell ref="H22:I22"/>
    <mergeCell ref="H18:I18"/>
    <mergeCell ref="H21:I21"/>
    <mergeCell ref="H27:I27"/>
    <mergeCell ref="J24:K24"/>
    <mergeCell ref="J25:K25"/>
    <mergeCell ref="J26:K26"/>
    <mergeCell ref="J27:K27"/>
    <mergeCell ref="H26:I26"/>
    <mergeCell ref="H25:I25"/>
    <mergeCell ref="L25:M25"/>
    <mergeCell ref="L26:M26"/>
    <mergeCell ref="L19:M19"/>
    <mergeCell ref="L20:M20"/>
    <mergeCell ref="J13:K13"/>
    <mergeCell ref="L13:M13"/>
    <mergeCell ref="J22:K22"/>
    <mergeCell ref="J23:K23"/>
    <mergeCell ref="L22:M22"/>
    <mergeCell ref="L23:M23"/>
    <mergeCell ref="L24:M24"/>
    <mergeCell ref="L21:M21"/>
    <mergeCell ref="J21:K21"/>
    <mergeCell ref="J17:K17"/>
    <mergeCell ref="J19:K19"/>
    <mergeCell ref="J20:K20"/>
    <mergeCell ref="L14:M14"/>
    <mergeCell ref="L15:M15"/>
    <mergeCell ref="L16:M16"/>
    <mergeCell ref="L17:M17"/>
    <mergeCell ref="H13:I13"/>
    <mergeCell ref="H14:I14"/>
    <mergeCell ref="H15:I15"/>
    <mergeCell ref="H16:I16"/>
    <mergeCell ref="H17:I17"/>
    <mergeCell ref="B7:F7"/>
    <mergeCell ref="H7:M7"/>
    <mergeCell ref="A6:D6"/>
    <mergeCell ref="L10:M10"/>
    <mergeCell ref="L11:M11"/>
    <mergeCell ref="A29:F30"/>
    <mergeCell ref="G29:M30"/>
    <mergeCell ref="L9:M9"/>
    <mergeCell ref="L27:M27"/>
    <mergeCell ref="L8:M8"/>
    <mergeCell ref="J8:K8"/>
    <mergeCell ref="J9:K9"/>
    <mergeCell ref="J10:K10"/>
    <mergeCell ref="J11:K11"/>
    <mergeCell ref="J12:K12"/>
    <mergeCell ref="J14:K14"/>
    <mergeCell ref="J15:K15"/>
    <mergeCell ref="J16:K16"/>
    <mergeCell ref="A9:A18"/>
    <mergeCell ref="A19:A28"/>
    <mergeCell ref="L12:M12"/>
  </mergeCells>
  <conditionalFormatting sqref="H9:I17 H19:I27">
    <cfRule type="cellIs" dxfId="1" priority="3" operator="equal">
      <formula>0</formula>
    </cfRule>
    <cfRule type="cellIs" priority="4" operator="greaterThan">
      <formula>0</formula>
    </cfRule>
  </conditionalFormatting>
  <dataValidations count="1">
    <dataValidation type="list" allowBlank="1" showInputMessage="1" showErrorMessage="1" sqref="B4:C4">
      <formula1>Aflønningsform</formula1>
    </dataValidation>
  </dataValidations>
  <pageMargins left="0.35" right="0" top="0.38" bottom="0.19685039370078741" header="0.65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Q7" sqref="Q7"/>
    </sheetView>
  </sheetViews>
  <sheetFormatPr defaultRowHeight="15" x14ac:dyDescent="0.25"/>
  <cols>
    <col min="1" max="1" width="9.140625" style="24"/>
    <col min="2" max="2" width="11.140625" style="23" customWidth="1"/>
    <col min="3" max="4" width="16.7109375" style="24" customWidth="1"/>
    <col min="5" max="5" width="25.7109375" style="24" customWidth="1"/>
    <col min="6" max="6" width="9" style="23" customWidth="1"/>
    <col min="7" max="7" width="10" style="24" customWidth="1"/>
    <col min="8" max="8" width="5.28515625" style="24" customWidth="1"/>
    <col min="9" max="9" width="4.28515625" style="24" customWidth="1"/>
    <col min="10" max="10" width="9.140625" style="24"/>
    <col min="11" max="11" width="7" style="24" customWidth="1"/>
    <col min="12" max="16384" width="9.140625" style="24"/>
  </cols>
  <sheetData>
    <row r="1" spans="1:13" ht="18.75" x14ac:dyDescent="0.3">
      <c r="A1" s="22" t="s">
        <v>0</v>
      </c>
      <c r="G1" s="103" t="s">
        <v>1</v>
      </c>
      <c r="H1" s="104"/>
      <c r="I1" s="104"/>
      <c r="J1" s="105"/>
    </row>
    <row r="2" spans="1:13" x14ac:dyDescent="0.25">
      <c r="G2" s="106"/>
      <c r="H2" s="107"/>
      <c r="I2" s="107"/>
      <c r="J2" s="108"/>
    </row>
    <row r="3" spans="1:13" x14ac:dyDescent="0.25">
      <c r="A3" s="25" t="s">
        <v>2</v>
      </c>
      <c r="B3" s="84"/>
      <c r="C3" s="85"/>
      <c r="D3" s="112" t="s">
        <v>20</v>
      </c>
      <c r="E3" s="113"/>
      <c r="F3" s="114"/>
      <c r="G3" s="106"/>
      <c r="H3" s="107"/>
      <c r="I3" s="107"/>
      <c r="J3" s="108"/>
    </row>
    <row r="4" spans="1:13" x14ac:dyDescent="0.25">
      <c r="A4" s="26" t="s">
        <v>3</v>
      </c>
      <c r="B4" s="97"/>
      <c r="C4" s="97"/>
      <c r="D4" s="115"/>
      <c r="E4" s="116"/>
      <c r="F4" s="117"/>
      <c r="G4" s="106"/>
      <c r="H4" s="107"/>
      <c r="I4" s="107"/>
      <c r="J4" s="108"/>
    </row>
    <row r="5" spans="1:13" x14ac:dyDescent="0.25">
      <c r="A5" s="27" t="s">
        <v>6</v>
      </c>
      <c r="B5" s="121"/>
      <c r="C5" s="122"/>
      <c r="D5" s="118"/>
      <c r="E5" s="119"/>
      <c r="F5" s="120"/>
      <c r="G5" s="109"/>
      <c r="H5" s="110"/>
      <c r="I5" s="110"/>
      <c r="J5" s="111"/>
    </row>
    <row r="6" spans="1:13" x14ac:dyDescent="0.25">
      <c r="A6" s="123" t="s">
        <v>16</v>
      </c>
      <c r="B6" s="124"/>
      <c r="C6" s="124"/>
      <c r="D6" s="125"/>
    </row>
    <row r="7" spans="1:13" ht="25.5" customHeight="1" x14ac:dyDescent="0.25">
      <c r="A7" s="28" t="s">
        <v>4</v>
      </c>
      <c r="B7" s="126"/>
      <c r="C7" s="127"/>
      <c r="D7" s="127"/>
      <c r="E7" s="127"/>
      <c r="F7" s="128"/>
      <c r="G7" s="28" t="s">
        <v>5</v>
      </c>
      <c r="H7" s="126"/>
      <c r="I7" s="127"/>
      <c r="J7" s="127"/>
      <c r="K7" s="127"/>
      <c r="L7" s="127"/>
      <c r="M7" s="128"/>
    </row>
    <row r="8" spans="1:13" ht="39.75" customHeight="1" x14ac:dyDescent="0.25">
      <c r="A8" s="29"/>
      <c r="B8" s="30" t="s">
        <v>8</v>
      </c>
      <c r="C8" s="31" t="s">
        <v>10</v>
      </c>
      <c r="D8" s="31" t="s">
        <v>9</v>
      </c>
      <c r="E8" s="30" t="s">
        <v>31</v>
      </c>
      <c r="F8" s="32" t="s">
        <v>22</v>
      </c>
      <c r="G8" s="33" t="s">
        <v>11</v>
      </c>
      <c r="H8" s="129" t="s">
        <v>21</v>
      </c>
      <c r="I8" s="130"/>
      <c r="J8" s="131" t="s">
        <v>32</v>
      </c>
      <c r="K8" s="132"/>
      <c r="L8" s="133" t="s">
        <v>12</v>
      </c>
      <c r="M8" s="134"/>
    </row>
    <row r="9" spans="1:13" ht="17.100000000000001" customHeight="1" x14ac:dyDescent="0.25">
      <c r="A9" s="135" t="s">
        <v>15</v>
      </c>
      <c r="B9" s="39"/>
      <c r="C9" s="40"/>
      <c r="D9" s="40"/>
      <c r="E9" s="40"/>
      <c r="F9" s="40"/>
      <c r="G9" s="41"/>
      <c r="H9" s="138">
        <f>IF(G9&gt;F9,0,F9-G9)</f>
        <v>0</v>
      </c>
      <c r="I9" s="139"/>
      <c r="J9" s="140"/>
      <c r="K9" s="140"/>
      <c r="L9" s="140"/>
      <c r="M9" s="140"/>
    </row>
    <row r="10" spans="1:13" ht="17.100000000000001" customHeight="1" x14ac:dyDescent="0.25">
      <c r="A10" s="136"/>
      <c r="B10" s="40"/>
      <c r="C10" s="40"/>
      <c r="D10" s="40"/>
      <c r="E10" s="40"/>
      <c r="F10" s="40"/>
      <c r="G10" s="41"/>
      <c r="H10" s="138">
        <f t="shared" ref="H10:H17" si="0">IF(G10&gt;F10,0,F10-G10)</f>
        <v>0</v>
      </c>
      <c r="I10" s="139"/>
      <c r="J10" s="140"/>
      <c r="K10" s="140"/>
      <c r="L10" s="140"/>
      <c r="M10" s="140"/>
    </row>
    <row r="11" spans="1:13" ht="17.100000000000001" customHeight="1" x14ac:dyDescent="0.25">
      <c r="A11" s="136"/>
      <c r="B11" s="40"/>
      <c r="C11" s="40"/>
      <c r="D11" s="40"/>
      <c r="E11" s="40"/>
      <c r="F11" s="40"/>
      <c r="G11" s="41"/>
      <c r="H11" s="138">
        <f t="shared" si="0"/>
        <v>0</v>
      </c>
      <c r="I11" s="139"/>
      <c r="J11" s="140"/>
      <c r="K11" s="140"/>
      <c r="L11" s="140"/>
      <c r="M11" s="140"/>
    </row>
    <row r="12" spans="1:13" ht="17.100000000000001" customHeight="1" x14ac:dyDescent="0.25">
      <c r="A12" s="136"/>
      <c r="B12" s="40"/>
      <c r="C12" s="40"/>
      <c r="D12" s="40"/>
      <c r="E12" s="40"/>
      <c r="F12" s="40"/>
      <c r="G12" s="41"/>
      <c r="H12" s="138">
        <f t="shared" si="0"/>
        <v>0</v>
      </c>
      <c r="I12" s="139"/>
      <c r="J12" s="140"/>
      <c r="K12" s="140"/>
      <c r="L12" s="140"/>
      <c r="M12" s="140"/>
    </row>
    <row r="13" spans="1:13" ht="17.100000000000001" customHeight="1" x14ac:dyDescent="0.25">
      <c r="A13" s="136"/>
      <c r="B13" s="40"/>
      <c r="C13" s="40"/>
      <c r="D13" s="40"/>
      <c r="E13" s="40"/>
      <c r="F13" s="40"/>
      <c r="G13" s="41"/>
      <c r="H13" s="138">
        <f t="shared" si="0"/>
        <v>0</v>
      </c>
      <c r="I13" s="139"/>
      <c r="J13" s="126"/>
      <c r="K13" s="128"/>
      <c r="L13" s="126"/>
      <c r="M13" s="128"/>
    </row>
    <row r="14" spans="1:13" ht="17.100000000000001" customHeight="1" x14ac:dyDescent="0.25">
      <c r="A14" s="136"/>
      <c r="B14" s="40"/>
      <c r="C14" s="40"/>
      <c r="D14" s="40"/>
      <c r="E14" s="40"/>
      <c r="F14" s="40"/>
      <c r="G14" s="41"/>
      <c r="H14" s="138">
        <f t="shared" si="0"/>
        <v>0</v>
      </c>
      <c r="I14" s="139"/>
      <c r="J14" s="140"/>
      <c r="K14" s="140"/>
      <c r="L14" s="140"/>
      <c r="M14" s="140"/>
    </row>
    <row r="15" spans="1:13" ht="17.100000000000001" customHeight="1" x14ac:dyDescent="0.25">
      <c r="A15" s="136"/>
      <c r="B15" s="40"/>
      <c r="C15" s="40"/>
      <c r="D15" s="40"/>
      <c r="E15" s="40"/>
      <c r="F15" s="40"/>
      <c r="G15" s="41"/>
      <c r="H15" s="138">
        <f t="shared" si="0"/>
        <v>0</v>
      </c>
      <c r="I15" s="139"/>
      <c r="J15" s="140"/>
      <c r="K15" s="140"/>
      <c r="L15" s="140"/>
      <c r="M15" s="140"/>
    </row>
    <row r="16" spans="1:13" ht="17.100000000000001" customHeight="1" x14ac:dyDescent="0.25">
      <c r="A16" s="136"/>
      <c r="B16" s="40"/>
      <c r="C16" s="40"/>
      <c r="D16" s="40"/>
      <c r="E16" s="40"/>
      <c r="F16" s="40"/>
      <c r="G16" s="41"/>
      <c r="H16" s="138">
        <f t="shared" si="0"/>
        <v>0</v>
      </c>
      <c r="I16" s="139"/>
      <c r="J16" s="140"/>
      <c r="K16" s="140"/>
      <c r="L16" s="140"/>
      <c r="M16" s="140"/>
    </row>
    <row r="17" spans="1:13" ht="17.100000000000001" customHeight="1" thickBot="1" x14ac:dyDescent="0.3">
      <c r="A17" s="136"/>
      <c r="B17" s="40"/>
      <c r="C17" s="40"/>
      <c r="D17" s="40"/>
      <c r="E17" s="40"/>
      <c r="F17" s="40"/>
      <c r="G17" s="41"/>
      <c r="H17" s="141">
        <f t="shared" si="0"/>
        <v>0</v>
      </c>
      <c r="I17" s="142"/>
      <c r="J17" s="140"/>
      <c r="K17" s="140"/>
      <c r="L17" s="140"/>
      <c r="M17" s="140"/>
    </row>
    <row r="18" spans="1:13" ht="17.100000000000001" customHeight="1" thickBot="1" x14ac:dyDescent="0.3">
      <c r="A18" s="137"/>
      <c r="B18" s="143" t="s">
        <v>17</v>
      </c>
      <c r="C18" s="143"/>
      <c r="D18" s="143"/>
      <c r="E18" s="143"/>
      <c r="F18" s="143"/>
      <c r="G18" s="143"/>
      <c r="H18" s="144">
        <f>SUM(H9:I17)</f>
        <v>0</v>
      </c>
      <c r="I18" s="145"/>
      <c r="J18" s="34" t="s">
        <v>18</v>
      </c>
      <c r="K18" s="35"/>
      <c r="L18" s="35"/>
      <c r="M18" s="36"/>
    </row>
    <row r="19" spans="1:13" ht="17.100000000000001" customHeight="1" x14ac:dyDescent="0.25">
      <c r="A19" s="135" t="s">
        <v>7</v>
      </c>
      <c r="B19" s="40"/>
      <c r="C19" s="40"/>
      <c r="D19" s="40"/>
      <c r="E19" s="40"/>
      <c r="F19" s="40"/>
      <c r="G19" s="41"/>
      <c r="H19" s="146">
        <f>IF(G19&gt;F19,0,F19-G19)</f>
        <v>0</v>
      </c>
      <c r="I19" s="147"/>
      <c r="J19" s="140"/>
      <c r="K19" s="140"/>
      <c r="L19" s="140"/>
      <c r="M19" s="140"/>
    </row>
    <row r="20" spans="1:13" ht="17.100000000000001" customHeight="1" x14ac:dyDescent="0.25">
      <c r="A20" s="136"/>
      <c r="B20" s="40"/>
      <c r="C20" s="40"/>
      <c r="D20" s="40"/>
      <c r="E20" s="40"/>
      <c r="F20" s="40"/>
      <c r="G20" s="41"/>
      <c r="H20" s="138">
        <f t="shared" ref="H20:H27" si="1">IF(G20&gt;F20,0,F20-G20)</f>
        <v>0</v>
      </c>
      <c r="I20" s="139"/>
      <c r="J20" s="140"/>
      <c r="K20" s="140"/>
      <c r="L20" s="140"/>
      <c r="M20" s="140"/>
    </row>
    <row r="21" spans="1:13" ht="17.100000000000001" customHeight="1" x14ac:dyDescent="0.25">
      <c r="A21" s="136"/>
      <c r="B21" s="40"/>
      <c r="C21" s="40"/>
      <c r="D21" s="40"/>
      <c r="E21" s="40"/>
      <c r="F21" s="40"/>
      <c r="G21" s="41"/>
      <c r="H21" s="138">
        <f t="shared" si="1"/>
        <v>0</v>
      </c>
      <c r="I21" s="139"/>
      <c r="J21" s="126"/>
      <c r="K21" s="128"/>
      <c r="L21" s="126"/>
      <c r="M21" s="128"/>
    </row>
    <row r="22" spans="1:13" ht="17.100000000000001" customHeight="1" x14ac:dyDescent="0.25">
      <c r="A22" s="136"/>
      <c r="B22" s="40"/>
      <c r="C22" s="40"/>
      <c r="D22" s="40"/>
      <c r="E22" s="40"/>
      <c r="F22" s="40"/>
      <c r="G22" s="41"/>
      <c r="H22" s="138">
        <f t="shared" si="1"/>
        <v>0</v>
      </c>
      <c r="I22" s="139"/>
      <c r="J22" s="140"/>
      <c r="K22" s="140"/>
      <c r="L22" s="140"/>
      <c r="M22" s="140"/>
    </row>
    <row r="23" spans="1:13" ht="17.100000000000001" customHeight="1" x14ac:dyDescent="0.25">
      <c r="A23" s="136"/>
      <c r="B23" s="40"/>
      <c r="C23" s="40"/>
      <c r="D23" s="40"/>
      <c r="E23" s="40"/>
      <c r="F23" s="40"/>
      <c r="G23" s="41"/>
      <c r="H23" s="138">
        <f t="shared" si="1"/>
        <v>0</v>
      </c>
      <c r="I23" s="139"/>
      <c r="J23" s="140"/>
      <c r="K23" s="140"/>
      <c r="L23" s="140"/>
      <c r="M23" s="140"/>
    </row>
    <row r="24" spans="1:13" ht="17.100000000000001" customHeight="1" x14ac:dyDescent="0.25">
      <c r="A24" s="136"/>
      <c r="B24" s="40"/>
      <c r="C24" s="40"/>
      <c r="D24" s="40"/>
      <c r="E24" s="40"/>
      <c r="F24" s="40"/>
      <c r="G24" s="41"/>
      <c r="H24" s="138">
        <f t="shared" si="1"/>
        <v>0</v>
      </c>
      <c r="I24" s="139"/>
      <c r="J24" s="140"/>
      <c r="K24" s="140"/>
      <c r="L24" s="140"/>
      <c r="M24" s="140"/>
    </row>
    <row r="25" spans="1:13" ht="17.100000000000001" customHeight="1" x14ac:dyDescent="0.25">
      <c r="A25" s="136"/>
      <c r="B25" s="40"/>
      <c r="C25" s="40"/>
      <c r="D25" s="40"/>
      <c r="E25" s="40"/>
      <c r="F25" s="40"/>
      <c r="G25" s="41"/>
      <c r="H25" s="138">
        <f t="shared" si="1"/>
        <v>0</v>
      </c>
      <c r="I25" s="139"/>
      <c r="J25" s="140"/>
      <c r="K25" s="140"/>
      <c r="L25" s="140"/>
      <c r="M25" s="140"/>
    </row>
    <row r="26" spans="1:13" ht="17.100000000000001" customHeight="1" x14ac:dyDescent="0.25">
      <c r="A26" s="136"/>
      <c r="B26" s="40"/>
      <c r="C26" s="40"/>
      <c r="D26" s="40"/>
      <c r="E26" s="40"/>
      <c r="F26" s="40"/>
      <c r="G26" s="41"/>
      <c r="H26" s="138">
        <f t="shared" si="1"/>
        <v>0</v>
      </c>
      <c r="I26" s="139"/>
      <c r="J26" s="140"/>
      <c r="K26" s="140"/>
      <c r="L26" s="140"/>
      <c r="M26" s="140"/>
    </row>
    <row r="27" spans="1:13" ht="17.100000000000001" customHeight="1" thickBot="1" x14ac:dyDescent="0.3">
      <c r="A27" s="136"/>
      <c r="B27" s="40"/>
      <c r="C27" s="40"/>
      <c r="D27" s="40"/>
      <c r="E27" s="40"/>
      <c r="F27" s="40"/>
      <c r="G27" s="41"/>
      <c r="H27" s="138">
        <f t="shared" si="1"/>
        <v>0</v>
      </c>
      <c r="I27" s="139"/>
      <c r="J27" s="140"/>
      <c r="K27" s="140"/>
      <c r="L27" s="140"/>
      <c r="M27" s="140"/>
    </row>
    <row r="28" spans="1:13" ht="17.100000000000001" customHeight="1" thickBot="1" x14ac:dyDescent="0.3">
      <c r="A28" s="137"/>
      <c r="B28" s="148" t="s">
        <v>17</v>
      </c>
      <c r="C28" s="149"/>
      <c r="D28" s="149"/>
      <c r="E28" s="149"/>
      <c r="F28" s="149"/>
      <c r="G28" s="149"/>
      <c r="H28" s="150">
        <f>SUM(H19:I27)</f>
        <v>0</v>
      </c>
      <c r="I28" s="145"/>
      <c r="J28" s="151" t="s">
        <v>19</v>
      </c>
      <c r="K28" s="151"/>
      <c r="L28" s="151"/>
      <c r="M28" s="152"/>
    </row>
    <row r="29" spans="1:13" x14ac:dyDescent="0.25">
      <c r="A29" s="153" t="s">
        <v>13</v>
      </c>
      <c r="B29" s="154"/>
      <c r="C29" s="154"/>
      <c r="D29" s="154"/>
      <c r="E29" s="154"/>
      <c r="F29" s="155"/>
      <c r="G29" s="159" t="s">
        <v>14</v>
      </c>
      <c r="H29" s="160"/>
      <c r="I29" s="160"/>
      <c r="J29" s="154"/>
      <c r="K29" s="154"/>
      <c r="L29" s="154"/>
      <c r="M29" s="155"/>
    </row>
    <row r="30" spans="1:13" ht="30" customHeight="1" x14ac:dyDescent="0.25">
      <c r="A30" s="156"/>
      <c r="B30" s="157"/>
      <c r="C30" s="157"/>
      <c r="D30" s="157"/>
      <c r="E30" s="157"/>
      <c r="F30" s="158"/>
      <c r="G30" s="156"/>
      <c r="H30" s="157"/>
      <c r="I30" s="157"/>
      <c r="J30" s="157"/>
      <c r="K30" s="157"/>
      <c r="L30" s="157"/>
      <c r="M30" s="158"/>
    </row>
    <row r="32" spans="1:13" s="22" customFormat="1" ht="18.75" x14ac:dyDescent="0.3">
      <c r="A32" s="37" t="s">
        <v>23</v>
      </c>
      <c r="B32" s="38"/>
      <c r="C32" s="37"/>
      <c r="D32" s="37"/>
      <c r="E32" s="37"/>
      <c r="F32" s="38"/>
      <c r="G32" s="37"/>
      <c r="H32" s="37"/>
    </row>
  </sheetData>
  <sheetProtection algorithmName="SHA-512" hashValue="9Vbx7jcajDMp0zuNsj4o7rlLheWbdq9tNjP9q4chIXv3PHqWmsWl7mIxtLe3OwMROcecZBX3f50o2ti7eItgow==" saltValue="a8VDTchOGjf2CChZSlvAew==" spinCount="100000" sheet="1" objects="1" scenarios="1"/>
  <mergeCells count="75">
    <mergeCell ref="B28:G28"/>
    <mergeCell ref="H28:I28"/>
    <mergeCell ref="J28:M28"/>
    <mergeCell ref="A29:F30"/>
    <mergeCell ref="G29:M30"/>
    <mergeCell ref="A19:A28"/>
    <mergeCell ref="H26:I26"/>
    <mergeCell ref="J26:K26"/>
    <mergeCell ref="L26:M26"/>
    <mergeCell ref="H27:I27"/>
    <mergeCell ref="J27:K27"/>
    <mergeCell ref="L27:M27"/>
    <mergeCell ref="L22:M22"/>
    <mergeCell ref="H24:I24"/>
    <mergeCell ref="J24:K24"/>
    <mergeCell ref="L24:M24"/>
    <mergeCell ref="H25:I25"/>
    <mergeCell ref="J25:K25"/>
    <mergeCell ref="L25:M25"/>
    <mergeCell ref="H23:I23"/>
    <mergeCell ref="J23:K23"/>
    <mergeCell ref="L23:M23"/>
    <mergeCell ref="B18:G18"/>
    <mergeCell ref="H18:I18"/>
    <mergeCell ref="H19:I19"/>
    <mergeCell ref="J19:K19"/>
    <mergeCell ref="L19:M19"/>
    <mergeCell ref="H20:I20"/>
    <mergeCell ref="J20:K20"/>
    <mergeCell ref="L20:M20"/>
    <mergeCell ref="H21:I21"/>
    <mergeCell ref="J21:K21"/>
    <mergeCell ref="L21:M21"/>
    <mergeCell ref="H22:I22"/>
    <mergeCell ref="J22:K22"/>
    <mergeCell ref="H16:I16"/>
    <mergeCell ref="J16:K16"/>
    <mergeCell ref="L16:M16"/>
    <mergeCell ref="H17:I17"/>
    <mergeCell ref="J17:K17"/>
    <mergeCell ref="L17:M17"/>
    <mergeCell ref="H14:I14"/>
    <mergeCell ref="J14:K14"/>
    <mergeCell ref="L14:M14"/>
    <mergeCell ref="H15:I15"/>
    <mergeCell ref="J15:K15"/>
    <mergeCell ref="L15:M15"/>
    <mergeCell ref="A9:A18"/>
    <mergeCell ref="H9:I9"/>
    <mergeCell ref="J9:K9"/>
    <mergeCell ref="L9:M9"/>
    <mergeCell ref="H10:I10"/>
    <mergeCell ref="J10:K10"/>
    <mergeCell ref="L10:M10"/>
    <mergeCell ref="H11:I11"/>
    <mergeCell ref="J11:K11"/>
    <mergeCell ref="L11:M11"/>
    <mergeCell ref="H12:I12"/>
    <mergeCell ref="J12:K12"/>
    <mergeCell ref="L12:M12"/>
    <mergeCell ref="H13:I13"/>
    <mergeCell ref="J13:K13"/>
    <mergeCell ref="L13:M13"/>
    <mergeCell ref="A6:D6"/>
    <mergeCell ref="B7:F7"/>
    <mergeCell ref="H7:M7"/>
    <mergeCell ref="H8:I8"/>
    <mergeCell ref="J8:K8"/>
    <mergeCell ref="L8:M8"/>
    <mergeCell ref="G1:J5"/>
    <mergeCell ref="B3:C3"/>
    <mergeCell ref="D3:F3"/>
    <mergeCell ref="B4:C4"/>
    <mergeCell ref="D4:F5"/>
    <mergeCell ref="B5:C5"/>
  </mergeCells>
  <conditionalFormatting sqref="H9:I17 H19:I27">
    <cfRule type="cellIs" dxfId="0" priority="1" operator="equal">
      <formula>0</formula>
    </cfRule>
    <cfRule type="cellIs" priority="2" operator="greaterThan">
      <formula>0</formula>
    </cfRule>
  </conditionalFormatting>
  <dataValidations count="1">
    <dataValidation type="list" allowBlank="1" showInputMessage="1" showErrorMessage="1" sqref="B4:C4">
      <formula1>Aflønningsform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" sqref="E1:E3"/>
    </sheetView>
  </sheetViews>
  <sheetFormatPr defaultRowHeight="15" x14ac:dyDescent="0.25"/>
  <sheetData>
    <row r="1" spans="1:5" x14ac:dyDescent="0.25">
      <c r="A1" s="1" t="s">
        <v>24</v>
      </c>
      <c r="E1" s="1" t="s">
        <v>28</v>
      </c>
    </row>
    <row r="2" spans="1:5" x14ac:dyDescent="0.25">
      <c r="A2" s="1" t="s">
        <v>25</v>
      </c>
      <c r="E2" s="1" t="s">
        <v>29</v>
      </c>
    </row>
    <row r="3" spans="1:5" x14ac:dyDescent="0.25">
      <c r="A3" s="1" t="s">
        <v>26</v>
      </c>
      <c r="E3" s="1" t="s">
        <v>30</v>
      </c>
    </row>
    <row r="4" spans="1:5" x14ac:dyDescent="0.25">
      <c r="A4" s="1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Skema</vt:lpstr>
      <vt:lpstr>Ark1</vt:lpstr>
      <vt:lpstr>Rullelister</vt:lpstr>
      <vt:lpstr>Aflønningsform</vt:lpstr>
      <vt:lpstr>Institutioner</vt:lpstr>
    </vt:vector>
  </TitlesOfParts>
  <Company>Vuc Roskilde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rdl</dc:creator>
  <cp:lastModifiedBy>Lilann Lauridsen</cp:lastModifiedBy>
  <cp:lastPrinted>2015-11-12T11:42:30Z</cp:lastPrinted>
  <dcterms:created xsi:type="dcterms:W3CDTF">2010-11-30T13:07:15Z</dcterms:created>
  <dcterms:modified xsi:type="dcterms:W3CDTF">2023-08-29T11:49:35Z</dcterms:modified>
</cp:coreProperties>
</file>